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contract'!$A$1:$G$39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<sst xmlns="http://schemas.openxmlformats.org/spreadsheetml/2006/main" count="62" uniqueCount="61">
  <si>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</si>
  <si>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</si>
  <si>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</si>
  <si>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</si>
  <si>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</si>
  <si>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</si>
  <si>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</si>
  <si>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</si>
  <si>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</si>
  <si>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</si>
  <si>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</si>
  <si>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</si>
  <si>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</si>
  <si>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</si>
  <si>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</si>
  <si>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</si>
  <si>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</si>
  <si>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</si>
  <si>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</si>
  <si>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</si>
  <si>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</si>
  <si>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</si>
  <si>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</si>
  <si>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</si>
  <si>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</si>
  <si>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</si>
  <si>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</si>
  <si>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</si>
  <si>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</si>
  <si>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</si>
  <si>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</si>
  <si>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</si>
  <si>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</si>
  <si>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</si>
  <si>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</si>
  <si>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</si>
  <si>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</si>
  <si>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</si>
  <si>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</si>
  <si>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</si>
  <si>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</si>
  <si>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</si>
  <si>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</si>
  <si>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</si>
  <si>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</si>
  <si>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</si>
  <si>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</si>
  <si>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</si>
  <si>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</si>
  <si>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</si>
  <si>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</si>
  <si>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</si>
  <si>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</si>
  <si>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</si>
  <si>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</si>
  <si>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</si>
  <si>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TOTAL TRIM.I 2024</t>
  </si>
  <si>
    <t>TOTAL 2024</t>
  </si>
  <si>
    <t>SITUATIA VALORILOR DE CONTRACT 2024</t>
  </si>
  <si>
    <t>FEBRUARIE 2024</t>
  </si>
  <si>
    <t>IANUARIE 2024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</si>
</sst>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4" sqref="A34:IV39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5" width="21.7109375" style="13" customWidth="1"/>
    <col min="6" max="6" width="22.28125" style="13" customWidth="1"/>
    <col min="7" max="7" width="25.421875" style="13" customWidth="1"/>
    <col min="8" max="8" width="9.140625" style="13" customWidth="1"/>
    <col min="9" max="9" width="12.00390625" style="13" customWidth="1"/>
    <col min="10" max="11" width="9.140625" style="13" customWidth="1"/>
    <col min="12" max="13" width="12.00390625" style="13" bestFit="1" customWidth="1"/>
    <col min="14" max="14" width="9.140625" style="13" customWidth="1"/>
    <col min="15" max="16384" width="9.140625" style="13" customWidth="1"/>
  </cols>
  <sheetData>
    <row r="1" ht="12.75">
      <c r="A1" s="24"/>
    </row>
    <row r="2" spans="2:6" ht="22.5" customHeight="1">
      <c r="B2" s="1"/>
      <c r="C2" s="1"/>
      <c r="D2" s="1"/>
      <c r="E2" s="1"/>
      <c r="F2" s="19"/>
    </row>
    <row r="3" spans="2:5" s="19" customFormat="1" ht="24" customHeight="1">
      <c r="B3" s="20" t="s">
        <v>58</v>
      </c>
      <c r="C3" s="20"/>
      <c r="D3" s="20"/>
      <c r="E3" s="20"/>
    </row>
    <row r="4" spans="1:3" s="19" customFormat="1" ht="18.75">
      <c r="A4" s="3"/>
      <c r="B4" s="10" t="s">
        <v>11</v>
      </c>
      <c r="C4" s="10"/>
    </row>
    <row r="5" spans="1:5" ht="21" customHeight="1">
      <c r="A5" s="14"/>
      <c r="B5" s="14"/>
      <c r="C5" s="14"/>
      <c r="D5" s="14"/>
      <c r="E5" s="14"/>
    </row>
    <row r="6" spans="1:7" s="5" customFormat="1" ht="118.5" customHeight="1">
      <c r="A6" s="4" t="s">
        <v>0</v>
      </c>
      <c r="B6" s="12" t="s">
        <v>1</v>
      </c>
      <c r="C6" s="9" t="s">
        <v>32</v>
      </c>
      <c r="D6" s="2" t="s">
        <v>60</v>
      </c>
      <c r="E6" s="2" t="s">
        <v>59</v>
      </c>
      <c r="F6" s="2" t="s">
        <v>56</v>
      </c>
      <c r="G6" s="2" t="s">
        <v>57</v>
      </c>
    </row>
    <row r="7" spans="1:9" s="5" customFormat="1" ht="49.5" customHeight="1">
      <c r="A7" s="15">
        <v>1</v>
      </c>
      <c r="B7" s="18" t="s">
        <v>6</v>
      </c>
      <c r="C7" s="21" t="s">
        <v>41</v>
      </c>
      <c r="D7" s="22">
        <v>46627.46</v>
      </c>
      <c r="E7" s="22">
        <v>76596.71</v>
      </c>
      <c r="F7" s="22">
        <f>E7+D7</f>
        <v>123224.17000000001</v>
      </c>
      <c r="G7" s="22">
        <f>F7</f>
        <v>123224.17000000001</v>
      </c>
      <c r="I7" s="28"/>
    </row>
    <row r="8" spans="1:9" s="23" customFormat="1" ht="49.5" customHeight="1">
      <c r="A8" s="15">
        <v>2</v>
      </c>
      <c r="B8" s="18" t="s">
        <v>47</v>
      </c>
      <c r="C8" s="21" t="s">
        <v>25</v>
      </c>
      <c r="D8" s="22">
        <v>93038.71</v>
      </c>
      <c r="E8" s="22">
        <v>110295.13</v>
      </c>
      <c r="F8" s="22">
        <f>E8+D8</f>
        <v>203333.84000000003</v>
      </c>
      <c r="G8" s="22">
        <f aca="true" t="shared" si="0" ref="G8:G32">F8</f>
        <v>203333.84000000003</v>
      </c>
      <c r="I8" s="28"/>
    </row>
    <row r="9" spans="1:9" s="23" customFormat="1" ht="49.5" customHeight="1">
      <c r="A9" s="15">
        <v>2</v>
      </c>
      <c r="B9" s="18" t="s">
        <v>55</v>
      </c>
      <c r="C9" s="21" t="s">
        <v>25</v>
      </c>
      <c r="D9" s="22">
        <v>89639.91</v>
      </c>
      <c r="E9" s="22">
        <v>106273.59</v>
      </c>
      <c r="F9" s="22">
        <f>E9+D9</f>
        <v>195913.5</v>
      </c>
      <c r="G9" s="22">
        <f t="shared" si="0"/>
        <v>195913.5</v>
      </c>
      <c r="I9" s="28"/>
    </row>
    <row r="10" spans="1:9" s="23" customFormat="1" ht="45" customHeight="1">
      <c r="A10" s="15">
        <v>3</v>
      </c>
      <c r="B10" s="18" t="s">
        <v>4</v>
      </c>
      <c r="C10" s="21" t="s">
        <v>35</v>
      </c>
      <c r="D10" s="22">
        <v>106573.78</v>
      </c>
      <c r="E10" s="22">
        <v>126339.90000000001</v>
      </c>
      <c r="F10" s="22">
        <f>E10+D10</f>
        <v>232913.68</v>
      </c>
      <c r="G10" s="22">
        <f t="shared" si="0"/>
        <v>232913.68</v>
      </c>
      <c r="I10" s="28"/>
    </row>
    <row r="11" spans="1:9" s="23" customFormat="1" ht="39.75" customHeight="1">
      <c r="A11" s="15">
        <v>4</v>
      </c>
      <c r="B11" s="18" t="s">
        <v>9</v>
      </c>
      <c r="C11" s="21" t="s">
        <v>54</v>
      </c>
      <c r="D11" s="22">
        <v>70703.58</v>
      </c>
      <c r="E11" s="22">
        <v>83833.64</v>
      </c>
      <c r="F11" s="22">
        <f>E11+D11</f>
        <v>154537.22</v>
      </c>
      <c r="G11" s="22">
        <f t="shared" si="0"/>
        <v>154537.22</v>
      </c>
      <c r="I11" s="28"/>
    </row>
    <row r="12" spans="1:9" s="23" customFormat="1" ht="39.75" customHeight="1">
      <c r="A12" s="15">
        <v>5</v>
      </c>
      <c r="B12" s="18" t="s">
        <v>16</v>
      </c>
      <c r="C12" s="21" t="s">
        <v>37</v>
      </c>
      <c r="D12" s="22">
        <v>69687.9</v>
      </c>
      <c r="E12" s="22">
        <v>89114.17000000001</v>
      </c>
      <c r="F12" s="22">
        <f>E12+D12</f>
        <v>158802.07</v>
      </c>
      <c r="G12" s="22">
        <f t="shared" si="0"/>
        <v>158802.07</v>
      </c>
      <c r="I12" s="28"/>
    </row>
    <row r="13" spans="1:9" s="23" customFormat="1" ht="39.75" customHeight="1">
      <c r="A13" s="15">
        <v>6</v>
      </c>
      <c r="B13" s="18" t="s">
        <v>48</v>
      </c>
      <c r="C13" s="21" t="s">
        <v>49</v>
      </c>
      <c r="D13" s="22">
        <v>98505.63</v>
      </c>
      <c r="E13" s="22">
        <v>116801.97</v>
      </c>
      <c r="F13" s="22">
        <f>E13+D13</f>
        <v>215307.6</v>
      </c>
      <c r="G13" s="22">
        <f t="shared" si="0"/>
        <v>215307.6</v>
      </c>
      <c r="I13" s="28"/>
    </row>
    <row r="14" spans="1:9" s="23" customFormat="1" ht="39.75" customHeight="1">
      <c r="A14" s="15">
        <v>7</v>
      </c>
      <c r="B14" s="18" t="s">
        <v>7</v>
      </c>
      <c r="C14" s="21" t="s">
        <v>34</v>
      </c>
      <c r="D14" s="22">
        <v>118967.84</v>
      </c>
      <c r="E14" s="22">
        <v>141035.35</v>
      </c>
      <c r="F14" s="22">
        <f>E14+D14</f>
        <v>260003.19</v>
      </c>
      <c r="G14" s="22">
        <f t="shared" si="0"/>
        <v>260003.19</v>
      </c>
      <c r="I14" s="28"/>
    </row>
    <row r="15" spans="1:9" s="23" customFormat="1" ht="48.75" customHeight="1">
      <c r="A15" s="15">
        <v>8</v>
      </c>
      <c r="B15" s="18" t="s">
        <v>14</v>
      </c>
      <c r="C15" s="21" t="s">
        <v>46</v>
      </c>
      <c r="D15" s="22">
        <v>68516.94</v>
      </c>
      <c r="E15" s="22">
        <v>81266.81</v>
      </c>
      <c r="F15" s="22">
        <f>E15+D15</f>
        <v>149783.75</v>
      </c>
      <c r="G15" s="22">
        <f t="shared" si="0"/>
        <v>149783.75</v>
      </c>
      <c r="I15" s="28"/>
    </row>
    <row r="16" spans="1:9" s="23" customFormat="1" ht="39.75" customHeight="1">
      <c r="A16" s="15">
        <v>9</v>
      </c>
      <c r="B16" s="18" t="s">
        <v>10</v>
      </c>
      <c r="C16" s="21" t="s">
        <v>40</v>
      </c>
      <c r="D16" s="22">
        <v>138721.85</v>
      </c>
      <c r="E16" s="22">
        <v>164459.4</v>
      </c>
      <c r="F16" s="22">
        <f>E16+D16</f>
        <v>303181.25</v>
      </c>
      <c r="G16" s="22">
        <f t="shared" si="0"/>
        <v>303181.25</v>
      </c>
      <c r="I16" s="28"/>
    </row>
    <row r="17" spans="1:9" s="23" customFormat="1" ht="39.75" customHeight="1">
      <c r="A17" s="15">
        <v>10</v>
      </c>
      <c r="B17" s="18" t="s">
        <v>2</v>
      </c>
      <c r="C17" s="21" t="s">
        <v>43</v>
      </c>
      <c r="D17" s="22">
        <v>197584.19</v>
      </c>
      <c r="E17" s="22">
        <v>235260.86</v>
      </c>
      <c r="F17" s="22">
        <f>E17+D17</f>
        <v>432845.05</v>
      </c>
      <c r="G17" s="22">
        <f t="shared" si="0"/>
        <v>432845.05</v>
      </c>
      <c r="I17" s="28"/>
    </row>
    <row r="18" spans="1:9" s="23" customFormat="1" ht="39.75" customHeight="1">
      <c r="A18" s="15">
        <v>11</v>
      </c>
      <c r="B18" s="18" t="s">
        <v>50</v>
      </c>
      <c r="C18" s="21" t="s">
        <v>51</v>
      </c>
      <c r="D18" s="22">
        <v>61131.92</v>
      </c>
      <c r="E18" s="22">
        <v>68993.5</v>
      </c>
      <c r="F18" s="22">
        <f>E18+D18</f>
        <v>130125.42</v>
      </c>
      <c r="G18" s="22">
        <f t="shared" si="0"/>
        <v>130125.42</v>
      </c>
      <c r="I18" s="28"/>
    </row>
    <row r="19" spans="1:9" s="23" customFormat="1" ht="39.75" customHeight="1">
      <c r="A19" s="15">
        <v>12</v>
      </c>
      <c r="B19" s="18" t="s">
        <v>18</v>
      </c>
      <c r="C19" s="21" t="s">
        <v>44</v>
      </c>
      <c r="D19" s="22">
        <v>105304.47</v>
      </c>
      <c r="E19" s="22">
        <v>124897.79000000001</v>
      </c>
      <c r="F19" s="22">
        <f>E19+D19</f>
        <v>230202.26</v>
      </c>
      <c r="G19" s="22">
        <f t="shared" si="0"/>
        <v>230202.26</v>
      </c>
      <c r="I19" s="28"/>
    </row>
    <row r="20" spans="1:9" s="23" customFormat="1" ht="39.75" customHeight="1">
      <c r="A20" s="15">
        <v>13</v>
      </c>
      <c r="B20" s="18" t="s">
        <v>17</v>
      </c>
      <c r="C20" s="21" t="s">
        <v>33</v>
      </c>
      <c r="D20" s="22">
        <v>70590.02</v>
      </c>
      <c r="E20" s="22">
        <v>90088.33</v>
      </c>
      <c r="F20" s="22">
        <f>E20+D20</f>
        <v>160678.35</v>
      </c>
      <c r="G20" s="22">
        <f t="shared" si="0"/>
        <v>160678.35</v>
      </c>
      <c r="I20" s="28"/>
    </row>
    <row r="21" spans="1:9" s="23" customFormat="1" ht="39.75" customHeight="1">
      <c r="A21" s="15">
        <v>14</v>
      </c>
      <c r="B21" s="18" t="s">
        <v>5</v>
      </c>
      <c r="C21" s="21" t="s">
        <v>36</v>
      </c>
      <c r="D21" s="22">
        <v>73036.52</v>
      </c>
      <c r="E21" s="22">
        <v>86592.09999999999</v>
      </c>
      <c r="F21" s="22">
        <f>E21+D21</f>
        <v>159628.62</v>
      </c>
      <c r="G21" s="22">
        <f t="shared" si="0"/>
        <v>159628.62</v>
      </c>
      <c r="I21" s="28"/>
    </row>
    <row r="22" spans="1:9" s="23" customFormat="1" ht="39.75" customHeight="1">
      <c r="A22" s="15">
        <v>15</v>
      </c>
      <c r="B22" s="18" t="s">
        <v>12</v>
      </c>
      <c r="C22" s="21" t="s">
        <v>31</v>
      </c>
      <c r="D22" s="22">
        <v>37558.98</v>
      </c>
      <c r="E22" s="22">
        <v>82560.62</v>
      </c>
      <c r="F22" s="22">
        <f>E22+D22</f>
        <v>120119.6</v>
      </c>
      <c r="G22" s="22">
        <f t="shared" si="0"/>
        <v>120119.6</v>
      </c>
      <c r="I22" s="28"/>
    </row>
    <row r="23" spans="1:9" s="23" customFormat="1" ht="39.75" customHeight="1">
      <c r="A23" s="15">
        <v>16</v>
      </c>
      <c r="B23" s="18" t="s">
        <v>13</v>
      </c>
      <c r="C23" s="21" t="s">
        <v>26</v>
      </c>
      <c r="D23" s="22">
        <v>101401.18</v>
      </c>
      <c r="E23" s="22">
        <v>120669.94</v>
      </c>
      <c r="F23" s="22">
        <f>E23+D23</f>
        <v>222071.12</v>
      </c>
      <c r="G23" s="22">
        <f t="shared" si="0"/>
        <v>222071.12</v>
      </c>
      <c r="I23" s="28"/>
    </row>
    <row r="24" spans="1:9" s="23" customFormat="1" ht="39.75" customHeight="1">
      <c r="A24" s="15">
        <v>17</v>
      </c>
      <c r="B24" s="18" t="s">
        <v>19</v>
      </c>
      <c r="C24" s="21" t="s">
        <v>45</v>
      </c>
      <c r="D24" s="22">
        <v>85480.99</v>
      </c>
      <c r="E24" s="22">
        <v>94900.17</v>
      </c>
      <c r="F24" s="22">
        <f>E24+D24</f>
        <v>180381.16</v>
      </c>
      <c r="G24" s="22">
        <f t="shared" si="0"/>
        <v>180381.16</v>
      </c>
      <c r="I24" s="28"/>
    </row>
    <row r="25" spans="1:9" s="23" customFormat="1" ht="39.75" customHeight="1">
      <c r="A25" s="15">
        <v>18</v>
      </c>
      <c r="B25" s="18" t="s">
        <v>3</v>
      </c>
      <c r="C25" s="21" t="s">
        <v>42</v>
      </c>
      <c r="D25" s="22">
        <v>68927.23</v>
      </c>
      <c r="E25" s="22">
        <v>85488.75</v>
      </c>
      <c r="F25" s="22">
        <f>E25+D25</f>
        <v>154415.97999999998</v>
      </c>
      <c r="G25" s="22">
        <f t="shared" si="0"/>
        <v>154415.97999999998</v>
      </c>
      <c r="I25" s="28"/>
    </row>
    <row r="26" spans="1:9" s="23" customFormat="1" ht="39.75" customHeight="1">
      <c r="A26" s="15">
        <v>19</v>
      </c>
      <c r="B26" s="18" t="s">
        <v>15</v>
      </c>
      <c r="C26" s="21" t="s">
        <v>38</v>
      </c>
      <c r="D26" s="22">
        <v>103862.46</v>
      </c>
      <c r="E26" s="22">
        <v>118874.15</v>
      </c>
      <c r="F26" s="22">
        <f>E26+D26</f>
        <v>222736.61</v>
      </c>
      <c r="G26" s="22">
        <f t="shared" si="0"/>
        <v>222736.61</v>
      </c>
      <c r="I26" s="28"/>
    </row>
    <row r="27" spans="1:9" s="23" customFormat="1" ht="39.75" customHeight="1">
      <c r="A27" s="15">
        <v>20</v>
      </c>
      <c r="B27" s="18" t="s">
        <v>20</v>
      </c>
      <c r="C27" s="21" t="s">
        <v>29</v>
      </c>
      <c r="D27" s="22">
        <v>199015.84</v>
      </c>
      <c r="E27" s="22">
        <v>235912.25</v>
      </c>
      <c r="F27" s="22">
        <f>E27+D27</f>
        <v>434928.08999999997</v>
      </c>
      <c r="G27" s="22">
        <f t="shared" si="0"/>
        <v>434928.08999999997</v>
      </c>
      <c r="I27" s="28"/>
    </row>
    <row r="28" spans="1:9" s="23" customFormat="1" ht="39.75" customHeight="1">
      <c r="A28" s="15">
        <v>21</v>
      </c>
      <c r="B28" s="18" t="s">
        <v>21</v>
      </c>
      <c r="C28" s="21" t="s">
        <v>30</v>
      </c>
      <c r="D28" s="22">
        <v>45297.55</v>
      </c>
      <c r="E28" s="22">
        <v>72060.25</v>
      </c>
      <c r="F28" s="22">
        <f>E28+D28</f>
        <v>117357.8</v>
      </c>
      <c r="G28" s="22">
        <f t="shared" si="0"/>
        <v>117357.8</v>
      </c>
      <c r="I28" s="28"/>
    </row>
    <row r="29" spans="1:9" s="23" customFormat="1" ht="39.75" customHeight="1">
      <c r="A29" s="15">
        <v>22</v>
      </c>
      <c r="B29" s="18" t="s">
        <v>22</v>
      </c>
      <c r="C29" s="21" t="s">
        <v>28</v>
      </c>
      <c r="D29" s="22">
        <v>80573.57</v>
      </c>
      <c r="E29" s="22">
        <v>155276.28</v>
      </c>
      <c r="F29" s="22">
        <f>E29+D29</f>
        <v>235849.85</v>
      </c>
      <c r="G29" s="22">
        <f t="shared" si="0"/>
        <v>235849.85</v>
      </c>
      <c r="I29" s="28"/>
    </row>
    <row r="30" spans="1:9" s="23" customFormat="1" ht="56.25" customHeight="1">
      <c r="A30" s="15">
        <v>23</v>
      </c>
      <c r="B30" s="18" t="s">
        <v>23</v>
      </c>
      <c r="C30" s="21" t="s">
        <v>27</v>
      </c>
      <c r="D30" s="22">
        <v>74392.46</v>
      </c>
      <c r="E30" s="22">
        <v>102798.98</v>
      </c>
      <c r="F30" s="22">
        <f>E30+D30</f>
        <v>177191.44</v>
      </c>
      <c r="G30" s="22">
        <f t="shared" si="0"/>
        <v>177191.44</v>
      </c>
      <c r="I30" s="28"/>
    </row>
    <row r="31" spans="1:9" s="23" customFormat="1" ht="39.75" customHeight="1">
      <c r="A31" s="15">
        <v>24</v>
      </c>
      <c r="B31" s="18" t="s">
        <v>24</v>
      </c>
      <c r="C31" s="21" t="s">
        <v>39</v>
      </c>
      <c r="D31" s="22">
        <v>64944.21</v>
      </c>
      <c r="E31" s="22">
        <v>77332.56</v>
      </c>
      <c r="F31" s="22">
        <f>E31+D31</f>
        <v>142276.77</v>
      </c>
      <c r="G31" s="22">
        <f t="shared" si="0"/>
        <v>142276.77</v>
      </c>
      <c r="I31" s="28"/>
    </row>
    <row r="32" spans="1:9" s="23" customFormat="1" ht="39.75" customHeight="1">
      <c r="A32" s="15">
        <v>25</v>
      </c>
      <c r="B32" s="18" t="s">
        <v>52</v>
      </c>
      <c r="C32" s="21" t="s">
        <v>53</v>
      </c>
      <c r="D32" s="22">
        <v>51726.23</v>
      </c>
      <c r="E32" s="22">
        <v>69055.38</v>
      </c>
      <c r="F32" s="22">
        <f>E32+D32</f>
        <v>120781.61000000002</v>
      </c>
      <c r="G32" s="22">
        <f t="shared" si="0"/>
        <v>120781.61000000002</v>
      </c>
      <c r="I32" s="28"/>
    </row>
    <row r="33" spans="1:9" ht="39.75" customHeight="1">
      <c r="A33" s="15"/>
      <c r="B33" s="18" t="s">
        <v>8</v>
      </c>
      <c r="C33" s="7"/>
      <c r="D33" s="26">
        <f>SUM(D7:D32)</f>
        <v>2321811.42</v>
      </c>
      <c r="E33" s="26">
        <f>SUM(E7:E32)</f>
        <v>2916778.5799999996</v>
      </c>
      <c r="F33" s="26">
        <f>SUM(F7:F32)</f>
        <v>5238590</v>
      </c>
      <c r="G33" s="26">
        <f>F33</f>
        <v>5238590</v>
      </c>
      <c r="I33" s="25"/>
    </row>
    <row r="34" spans="4:5" ht="26.25" customHeight="1">
      <c r="D34" s="27"/>
      <c r="E34" s="27"/>
    </row>
    <row r="35" spans="4:5" ht="26.25" customHeight="1">
      <c r="D35" s="3"/>
      <c r="E35" s="3"/>
    </row>
    <row r="36" spans="4:5" ht="26.25" customHeight="1">
      <c r="D36" s="27"/>
      <c r="E36" s="27"/>
    </row>
    <row r="37" spans="4:6" ht="26.25" customHeight="1">
      <c r="D37" s="3"/>
      <c r="E37" s="3"/>
      <c r="F37" s="17"/>
    </row>
    <row r="38" spans="4:6" ht="26.25" customHeight="1">
      <c r="D38" s="3"/>
      <c r="E38" s="3"/>
      <c r="F38" s="17"/>
    </row>
    <row r="39" spans="4:6" ht="26.25" customHeight="1">
      <c r="D39" s="3"/>
      <c r="E39" s="3"/>
      <c r="F39" s="17"/>
    </row>
    <row r="40" ht="26.25" customHeight="1">
      <c r="F40" s="17"/>
    </row>
    <row r="41" s="11" customFormat="1" ht="19.5" customHeight="1">
      <c r="F41" s="16"/>
    </row>
    <row r="42" s="11" customFormat="1" ht="19.5" customHeight="1"/>
    <row r="43" s="11" customFormat="1" ht="19.5" customHeight="1"/>
    <row r="44" s="11" customFormat="1" ht="19.5" customHeight="1"/>
    <row r="45" s="11" customFormat="1" ht="19.5" customHeight="1"/>
    <row r="46" s="11" customFormat="1" ht="19.5" customHeight="1"/>
    <row r="47" s="11" customFormat="1" ht="19.5" customHeight="1"/>
    <row r="48" s="11" customFormat="1" ht="19.5" customHeight="1"/>
    <row r="49" s="11" customFormat="1" ht="19.5" customHeight="1">
      <c r="B49" s="6"/>
    </row>
    <row r="50" spans="2:5" ht="12.75">
      <c r="B50" s="8"/>
      <c r="C50" s="8"/>
      <c r="D50" s="8"/>
      <c r="E50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60" r:id="rId1"/>
  <headerFooter alignWithMargins="0">
    <oddFooter>&amp;CPage &amp;P of &amp;N</oddFooter>
  </headerFooter>
  <rowBreaks count="2" manualBreakCount="2">
    <brk id="23" max="10" man="1"/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2024-02-22T08:26:14Z</cp:lastPrinted>
  <dcterms:created xsi:type="dcterms:W3CDTF">2008-06-27T05:56:22Z</dcterms:created>
  <dcterms:modified xsi:type="dcterms:W3CDTF">2024-04-03T06:25:17Z</dcterms:modified>
  <cp:category/>
  <cp:version/>
  <cp:contentType/>
  <cp:contentStatus/>
</cp:coreProperties>
</file>